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unecurio.sharepoint.com/Documenti Condivisi/Commesse pubbliche/"/>
    </mc:Choice>
  </mc:AlternateContent>
  <xr:revisionPtr revIDLastSave="127" documentId="8_{059284CD-8560-4C71-BFC5-CF7F16486CFB}" xr6:coauthVersionLast="47" xr6:coauthVersionMax="47" xr10:uidLastSave="{87F8A1FF-9775-4B16-8B10-1617F8E2EAB9}"/>
  <bookViews>
    <workbookView xWindow="27975" yWindow="120" windowWidth="24585" windowHeight="14670" xr2:uid="{00000000-000D-0000-FFFF-FFFF00000000}"/>
  </bookViews>
  <sheets>
    <sheet name="Foglio1" sheetId="1" r:id="rId1"/>
    <sheet name="Foglio3" sheetId="4" r:id="rId2"/>
    <sheet name="Foglio2" sheetId="3" r:id="rId3"/>
  </sheets>
  <definedNames>
    <definedName name="_xlnm._FilterDatabase" localSheetId="0" hidden="1">Foglio1!$A$12:$G$22</definedName>
    <definedName name="_xlnm.Print_Area" localSheetId="0">Foglio1!$A:$F</definedName>
    <definedName name="_xlnm.Print_Titles" localSheetId="0">Foglio1!$12:$12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9" i="1"/>
  <c r="A25" i="1"/>
  <c r="A26" i="1"/>
  <c r="A27" i="1"/>
  <c r="G14" i="1" l="1"/>
  <c r="G13" i="1"/>
</calcChain>
</file>

<file path=xl/sharedStrings.xml><?xml version="1.0" encoding="utf-8"?>
<sst xmlns="http://schemas.openxmlformats.org/spreadsheetml/2006/main" count="74" uniqueCount="54">
  <si>
    <t>Edile principale</t>
  </si>
  <si>
    <t>Edile secondario</t>
  </si>
  <si>
    <t>Fornitura</t>
  </si>
  <si>
    <t>Servizio</t>
  </si>
  <si>
    <t>Committente:</t>
  </si>
  <si>
    <t>Data
aggiudicazione</t>
  </si>
  <si>
    <t>Genere di
procedura</t>
  </si>
  <si>
    <t>Amministrazione comunale</t>
  </si>
  <si>
    <t>Oggetto ed entità
della commessa</t>
  </si>
  <si>
    <t>Genere di
commessa</t>
  </si>
  <si>
    <t>Aggiudicatario
nome e sede/domicilio</t>
  </si>
  <si>
    <t>Importo CHF
(IVA esclusa)</t>
  </si>
  <si>
    <t>LCPubb - Procedura su invito</t>
  </si>
  <si>
    <t>LCPubb - Incarico diretto art. 7 cpv. 3 lett. h</t>
  </si>
  <si>
    <t>LCPubb - Incarico diretto art. 7 cpv. 3 lett. g</t>
  </si>
  <si>
    <t>LCPubb - Incarico diretto art. 7 cpv. 3 lett. f</t>
  </si>
  <si>
    <t>LCPubb - Incarico diretto art. 7 cpv. 3 lett. e</t>
  </si>
  <si>
    <t>LCPubb - Incarico diretto art. 7 cpv. 3 lett. d</t>
  </si>
  <si>
    <t>LCPubb - Incarico diretto art. 7 cpv. 3 lett. c</t>
  </si>
  <si>
    <t>LCPubb - Incarico diretto art. 7 cpv. 3 lett. b</t>
  </si>
  <si>
    <t>LCPubb - Incarico diretto art. 7 cpv. 3 lett. a</t>
  </si>
  <si>
    <t>CIAP - Incarico diretto art. 7 cpv. 3 lett. g</t>
  </si>
  <si>
    <t>CIAP - Incarico diretto art. 7 cpv. 3 lett. f</t>
  </si>
  <si>
    <t>CIAP - Incarico diretto art. 7 cpv. 3 lett. e</t>
  </si>
  <si>
    <t>CIAP - Incarico diretto art. 7 cpv. 3 lett. d</t>
  </si>
  <si>
    <t>CIAP - Incarico diretto art. 7 cpv. 3 lett. c</t>
  </si>
  <si>
    <t>CIAP - Incarico diretto art. 7 cpv. 3 lett. b</t>
  </si>
  <si>
    <t>CIAP - Incarico diretto art. 7 cpv. 3 lett. a</t>
  </si>
  <si>
    <t>Revisore contabile</t>
  </si>
  <si>
    <t>Trasposto allievi SI e SE</t>
  </si>
  <si>
    <t>Di servizio</t>
  </si>
  <si>
    <t>G &amp; B Garage Bivio SA, Curio</t>
  </si>
  <si>
    <t>Revigroup Lugano SA, Lugano</t>
  </si>
  <si>
    <t>Il Segretario:</t>
  </si>
  <si>
    <t>Fornitura e posa parapetto in Via Mulino</t>
  </si>
  <si>
    <t>Kesmon SA, Barbengo</t>
  </si>
  <si>
    <r>
      <t xml:space="preserve">LISTA DELLE COMMESSE CHE SUPERANO CHF 5'000.00 (IVA ESCLUSA) AGGIUDICATE SU INVITO O INCARICO DIRETTO NEL </t>
    </r>
    <r>
      <rPr>
        <b/>
        <sz val="16"/>
        <color rgb="FFFFFF00"/>
        <rFont val="Arial"/>
        <family val="2"/>
      </rPr>
      <t xml:space="preserve">2024
</t>
    </r>
    <r>
      <rPr>
        <sz val="16"/>
        <rFont val="Arial"/>
        <family val="2"/>
      </rPr>
      <t>(art. 7 cpv. 5 LCPubb)</t>
    </r>
  </si>
  <si>
    <t>15'616.00</t>
  </si>
  <si>
    <t>32'377.40</t>
  </si>
  <si>
    <t>Prestazione per allestimento contributi di costruzione PGS</t>
  </si>
  <si>
    <t>L. Montorfani &amp; Co,. SA, Grancia-Lugano</t>
  </si>
  <si>
    <t>Ingegneeria Bottani &amp; Forrer SA, Caslano</t>
  </si>
  <si>
    <t xml:space="preserve">Prestazioni per allestimento PGA </t>
  </si>
  <si>
    <t>40'000.00</t>
  </si>
  <si>
    <t>Sostituzione finestre presso scuola dell'infanzia di Curio</t>
  </si>
  <si>
    <t>Prestazione per il progetto del nuovo riduttore di pressione</t>
  </si>
  <si>
    <t>Il Massimo falegnameria Sagl, Miglieglia</t>
  </si>
  <si>
    <t>Creazione nuovi loculi presso il Cimitero di Curio</t>
  </si>
  <si>
    <t>Z.R. Costruzioni Sagl</t>
  </si>
  <si>
    <t>Opere da idraulico, collegamento acqua potabile serbatoio Gheggio</t>
  </si>
  <si>
    <t>Opere da impresario costruttore, collegamento acqua potabile Serbatoio Gheggio</t>
  </si>
  <si>
    <t>Copa e Co SA, Savosa</t>
  </si>
  <si>
    <t>Edilcapri SA, Tesserete</t>
  </si>
  <si>
    <t>Ris. Mun. Z 01/07 del 07.01.2025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</si>
</sst>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"/>
      <family val="2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6"/>
      <color rgb="FFFFFF00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8" fillId="0" borderId="0" xfId="0" applyFont="1"/>
    <xf numFmtId="4" fontId="2" fillId="0" borderId="2" xfId="0" applyNumberFormat="1" applyFont="1" applyBorder="1" applyAlignment="1" applyProtection="1">
      <alignment horizontal="right" vertical="center" wrapText="1"/>
      <protection locked="0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0" xfId="0" applyNumberFormat="1" applyFont="1"/>
    <xf numFmtId="14" fontId="6" fillId="0" borderId="0" xfId="0" applyNumberFormat="1" applyFont="1"/>
    <xf numFmtId="0" fontId="2" fillId="0" borderId="2" xfId="0" applyFont="1" applyBorder="1"/>
    <xf numFmtId="4" fontId="2" fillId="0" borderId="11" xfId="0" applyNumberFormat="1" applyFont="1" applyBorder="1"/>
    <xf numFmtId="0" fontId="2" fillId="0" borderId="9" xfId="0" applyFont="1" applyBorder="1"/>
    <xf numFmtId="4" fontId="2" fillId="0" borderId="10" xfId="0" applyNumberFormat="1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2" xfId="0" applyFont="1" applyBorder="1" applyAlignment="1" applyProtection="1">
      <alignment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14" fontId="2" fillId="0" borderId="13" xfId="0" applyNumberFormat="1" applyFont="1" applyBorder="1" applyAlignment="1">
      <alignment horizontal="center"/>
    </xf>
    <xf numFmtId="0" fontId="2" fillId="0" borderId="14" xfId="0" applyFont="1" applyBorder="1"/>
    <xf numFmtId="0" fontId="2" fillId="0" borderId="8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2" fillId="0" borderId="2" xfId="0" applyNumberFormat="1" applyFont="1" applyBorder="1"/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9" xfId="0" applyFont="1" applyBorder="1"/>
    <xf numFmtId="14" fontId="2" fillId="0" borderId="2" xfId="0" applyNumberFormat="1" applyFont="1" applyBorder="1" applyAlignment="1">
      <alignment horizontal="center" vertical="center"/>
    </xf>
    <xf numFmtId="0" fontId="2" fillId="0" borderId="9" xfId="0" applyFont="1" applyBorder="1" applyAlignment="1" applyProtection="1">
      <alignment vertical="center" wrapText="1"/>
      <protection locked="0"/>
    </xf>
    <xf numFmtId="14" fontId="2" fillId="0" borderId="3" xfId="0" applyNumberFormat="1" applyFont="1" applyBorder="1" applyAlignment="1">
      <alignment horizontal="center" vertical="center"/>
    </xf>
    <xf numFmtId="0" fontId="2" fillId="0" borderId="15" xfId="0" applyFont="1" applyBorder="1"/>
    <xf numFmtId="4" fontId="2" fillId="0" borderId="3" xfId="0" applyNumberFormat="1" applyFont="1" applyBorder="1"/>
    <xf numFmtId="0" fontId="2" fillId="0" borderId="13" xfId="0" applyFont="1" applyBorder="1"/>
    <xf numFmtId="4" fontId="2" fillId="0" borderId="16" xfId="0" applyNumberFormat="1" applyFont="1" applyBorder="1"/>
    <xf numFmtId="14" fontId="2" fillId="0" borderId="17" xfId="0" applyNumberFormat="1" applyFont="1" applyBorder="1" applyAlignment="1" applyProtection="1">
      <alignment horizontal="center" vertical="center" wrapText="1"/>
      <protection locked="0"/>
    </xf>
    <xf numFmtId="4" fontId="2" fillId="0" borderId="2" xfId="0" applyNumberFormat="1" applyFont="1" applyBorder="1" applyAlignment="1">
      <alignment horizontal="right"/>
    </xf>
  </cellXfs>
  <cellStyles count="1">
    <cellStyle name="Normale" xfId="0" builtinId="0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25401</xdr:colOff>
      <xdr:row>0</xdr:row>
      <xdr:rowOff>0</xdr:rowOff>
    </xdr:from>
    <xdr:to>
      <xdr:col>0</xdr:col>
      <xdr:colOff>866774</xdr:colOff>
      <xdr:row>4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27940" t="19247" r="45676" b="23894"/>
        <a:stretch>
          <a:fillRect/>
        </a:stretch>
      </xdr:blipFill>
      <xdr:spPr bwMode="auto">
        <a:xfrm>
          <a:off x="25401" y="0"/>
          <a:ext cx="841373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2809875</xdr:colOff>
      <xdr:row>28</xdr:row>
      <xdr:rowOff>19050</xdr:rowOff>
    </xdr:from>
    <xdr:ext cx="5788645" cy="1828801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77FC039E-02E2-4F2B-A4FF-B36E37D9B79F}"/>
            </a:ext>
          </a:extLst>
        </xdr:cNvPr>
        <xdr:cNvSpPr txBox="1"/>
      </xdr:nvSpPr>
      <xdr:spPr>
        <a:xfrm>
          <a:off x="3914775" y="6400800"/>
          <a:ext cx="5788645" cy="1828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ctr"/>
          <a:r>
            <a:rPr lang="it-CH" sz="1800" b="1">
              <a:latin typeface="Arial Narrow" pitchFamily="34" charset="0"/>
            </a:rPr>
            <a:t>Per il Municipio di Curio</a:t>
          </a:r>
        </a:p>
        <a:p>
          <a:pPr algn="ctr"/>
          <a:endParaRPr lang="it-CH" sz="1600">
            <a:latin typeface="Arial Narrow" pitchFamily="34" charset="0"/>
          </a:endParaRPr>
        </a:p>
        <a:p>
          <a:pPr algn="ctr"/>
          <a:r>
            <a:rPr lang="it-CH" sz="1600">
              <a:latin typeface="Arial Narrow" pitchFamily="34" charset="0"/>
            </a:rPr>
            <a:t>Il Sindaco			Il</a:t>
          </a:r>
          <a:r>
            <a:rPr lang="it-CH" sz="1600" baseline="0">
              <a:latin typeface="Arial Narrow" pitchFamily="34" charset="0"/>
            </a:rPr>
            <a:t> Segretario</a:t>
          </a:r>
        </a:p>
        <a:p>
          <a:pPr algn="ctr"/>
          <a:endParaRPr lang="it-CH" sz="1600" baseline="0">
            <a:latin typeface="Arial Narrow" pitchFamily="34" charset="0"/>
          </a:endParaRPr>
        </a:p>
        <a:p>
          <a:pPr algn="l"/>
          <a:r>
            <a:rPr lang="it-CH" sz="1600" baseline="0">
              <a:latin typeface="Arial Narrow" pitchFamily="34" charset="0"/>
            </a:rPr>
            <a:t>                 Gianni Nava                                            Stefano Schira</a:t>
          </a:r>
          <a:endParaRPr lang="it-CH" sz="1600">
            <a:latin typeface="Arial Narrow" pitchFamily="34" charset="0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H41"/>
  <sheetViews>
    <sheetView tabSelected="1" zoomScaleNormal="100" zoomScalePageLayoutView="10" workbookViewId="0">
      <selection activeCell="A19" sqref="A19"/>
    </sheetView>
  </sheetViews>
  <sheetFormatPr defaultColWidth="9.140625" defaultRowHeight="16.5" x14ac:dyDescent="0.3"/>
  <cols>
    <col min="1" max="1" width="16.5703125" style="1" customWidth="1"/>
    <col min="2" max="2" width="66.42578125" style="1" customWidth="1"/>
    <col min="3" max="3" width="16.5703125" style="1" customWidth="1"/>
    <col min="4" max="4" width="36.5703125" style="1" customWidth="1"/>
    <col min="5" max="5" width="53.140625" style="1" customWidth="1"/>
    <col min="6" max="6" width="16.5703125" style="1" customWidth="1"/>
    <col min="7" max="7" width="9.140625" style="5" hidden="1" customWidth="1"/>
    <col min="8" max="16384" width="9.140625" style="1"/>
  </cols>
  <sheetData>
    <row r="7" spans="1:8" ht="41.25" customHeight="1" x14ac:dyDescent="0.3">
      <c r="A7" s="28" t="s">
        <v>36</v>
      </c>
      <c r="B7" s="29"/>
      <c r="C7" s="30"/>
      <c r="D7" s="30"/>
      <c r="E7" s="30"/>
      <c r="F7" s="31"/>
      <c r="G7" s="1"/>
    </row>
    <row r="8" spans="1:8" x14ac:dyDescent="0.3">
      <c r="A8" s="2"/>
      <c r="B8" s="2"/>
      <c r="C8" s="3"/>
      <c r="D8" s="3"/>
      <c r="E8" s="3"/>
      <c r="F8" s="3"/>
    </row>
    <row r="9" spans="1:8" x14ac:dyDescent="0.3">
      <c r="A9" s="2"/>
      <c r="B9" s="2"/>
      <c r="C9" s="3"/>
      <c r="D9" s="3"/>
      <c r="E9" s="3"/>
      <c r="F9" s="3"/>
    </row>
    <row r="10" spans="1:8" s="4" customFormat="1" ht="15.75" x14ac:dyDescent="0.25">
      <c r="A10" s="10" t="s">
        <v>4</v>
      </c>
      <c r="B10" s="4" t="s">
        <v>7</v>
      </c>
      <c r="C10" s="9"/>
      <c r="E10" s="10"/>
      <c r="F10" s="9"/>
      <c r="G10" s="6"/>
    </row>
    <row r="12" spans="1:8" ht="33" x14ac:dyDescent="0.3">
      <c r="A12" s="12" t="s">
        <v>5</v>
      </c>
      <c r="B12" s="12" t="s">
        <v>8</v>
      </c>
      <c r="C12" s="12" t="s">
        <v>9</v>
      </c>
      <c r="D12" s="12" t="s">
        <v>6</v>
      </c>
      <c r="E12" s="13" t="s">
        <v>10</v>
      </c>
      <c r="F12" s="12" t="s">
        <v>11</v>
      </c>
    </row>
    <row r="13" spans="1:8" x14ac:dyDescent="0.3">
      <c r="A13" s="45">
        <v>45299</v>
      </c>
      <c r="B13" s="7" t="s">
        <v>34</v>
      </c>
      <c r="C13" s="8" t="s">
        <v>1</v>
      </c>
      <c r="D13" s="8" t="s">
        <v>13</v>
      </c>
      <c r="E13" s="14" t="s">
        <v>35</v>
      </c>
      <c r="F13" s="11" t="s">
        <v>37</v>
      </c>
      <c r="G13" s="5" t="e">
        <f>CONCATENATE(#REF!,#REF!,#REF!)</f>
        <v>#REF!</v>
      </c>
    </row>
    <row r="14" spans="1:8" x14ac:dyDescent="0.3">
      <c r="A14" s="24">
        <v>45321</v>
      </c>
      <c r="B14" s="23" t="s">
        <v>42</v>
      </c>
      <c r="C14" s="34" t="s">
        <v>30</v>
      </c>
      <c r="D14" s="8" t="s">
        <v>13</v>
      </c>
      <c r="E14" s="14" t="s">
        <v>41</v>
      </c>
      <c r="F14" s="11" t="s">
        <v>38</v>
      </c>
      <c r="G14" s="5" t="e">
        <f>CONCATENATE(#REF!,#REF!,#REF!)</f>
        <v>#REF!</v>
      </c>
    </row>
    <row r="15" spans="1:8" x14ac:dyDescent="0.3">
      <c r="A15" s="25">
        <v>45321</v>
      </c>
      <c r="B15" s="17" t="s">
        <v>39</v>
      </c>
      <c r="C15" s="34" t="s">
        <v>30</v>
      </c>
      <c r="D15" s="8" t="s">
        <v>13</v>
      </c>
      <c r="E15" s="1" t="s">
        <v>40</v>
      </c>
      <c r="F15" s="46" t="s">
        <v>43</v>
      </c>
      <c r="G15" s="5" t="e">
        <f>CONCATENATE(C13,#REF!,D13)</f>
        <v>#REF!</v>
      </c>
      <c r="H15" s="26"/>
    </row>
    <row r="16" spans="1:8" x14ac:dyDescent="0.3">
      <c r="A16" s="38">
        <v>45293</v>
      </c>
      <c r="B16" s="17" t="s">
        <v>29</v>
      </c>
      <c r="C16" s="17" t="s">
        <v>30</v>
      </c>
      <c r="D16" s="8" t="s">
        <v>13</v>
      </c>
      <c r="E16" s="17" t="s">
        <v>31</v>
      </c>
      <c r="F16" s="18">
        <v>32322.05</v>
      </c>
    </row>
    <row r="17" spans="1:7" x14ac:dyDescent="0.3">
      <c r="A17" s="38">
        <v>45428</v>
      </c>
      <c r="B17" s="19" t="s">
        <v>50</v>
      </c>
      <c r="C17" s="19" t="s">
        <v>1</v>
      </c>
      <c r="D17" s="8" t="s">
        <v>13</v>
      </c>
      <c r="E17" s="27" t="s">
        <v>52</v>
      </c>
      <c r="F17" s="32">
        <v>16210.5</v>
      </c>
    </row>
    <row r="18" spans="1:7" x14ac:dyDescent="0.3">
      <c r="A18" s="38">
        <v>45428</v>
      </c>
      <c r="B18" s="19" t="s">
        <v>49</v>
      </c>
      <c r="C18" s="19" t="s">
        <v>1</v>
      </c>
      <c r="D18" s="8" t="s">
        <v>13</v>
      </c>
      <c r="E18" s="34" t="s">
        <v>51</v>
      </c>
      <c r="F18" s="20">
        <v>17870</v>
      </c>
    </row>
    <row r="19" spans="1:7" x14ac:dyDescent="0.3">
      <c r="A19" s="38">
        <v>45454</v>
      </c>
      <c r="B19" s="34" t="s">
        <v>28</v>
      </c>
      <c r="C19" s="34" t="s">
        <v>30</v>
      </c>
      <c r="D19" s="39" t="s">
        <v>13</v>
      </c>
      <c r="E19" s="37" t="s">
        <v>32</v>
      </c>
      <c r="F19" s="32">
        <v>5300</v>
      </c>
      <c r="G19" s="5" t="e">
        <f>CONCATENATE(C14,#REF!,D14)</f>
        <v>#REF!</v>
      </c>
    </row>
    <row r="20" spans="1:7" x14ac:dyDescent="0.3">
      <c r="A20" s="38">
        <v>45460</v>
      </c>
      <c r="B20" s="43" t="s">
        <v>45</v>
      </c>
      <c r="C20" s="43" t="s">
        <v>30</v>
      </c>
      <c r="D20" s="33" t="s">
        <v>13</v>
      </c>
      <c r="E20" s="33" t="s">
        <v>41</v>
      </c>
      <c r="F20" s="44">
        <v>6250</v>
      </c>
    </row>
    <row r="21" spans="1:7" x14ac:dyDescent="0.3">
      <c r="A21" s="38">
        <v>45510</v>
      </c>
      <c r="B21" s="17" t="s">
        <v>44</v>
      </c>
      <c r="C21" s="19" t="s">
        <v>1</v>
      </c>
      <c r="D21" s="8" t="s">
        <v>13</v>
      </c>
      <c r="E21" s="17" t="s">
        <v>46</v>
      </c>
      <c r="F21" s="20">
        <v>30315.41</v>
      </c>
    </row>
    <row r="22" spans="1:7" x14ac:dyDescent="0.3">
      <c r="A22" s="40">
        <v>45544</v>
      </c>
      <c r="B22" s="35" t="s">
        <v>47</v>
      </c>
      <c r="C22" s="35" t="s">
        <v>1</v>
      </c>
      <c r="D22" s="36" t="s">
        <v>13</v>
      </c>
      <c r="E22" s="19" t="s">
        <v>48</v>
      </c>
      <c r="F22" s="42">
        <v>24230</v>
      </c>
    </row>
    <row r="23" spans="1:7" x14ac:dyDescent="0.3">
      <c r="E23" s="41"/>
    </row>
    <row r="24" spans="1:7" x14ac:dyDescent="0.3">
      <c r="A24" s="16"/>
      <c r="G24" s="1"/>
    </row>
    <row r="25" spans="1:7" x14ac:dyDescent="0.3">
      <c r="A25" s="16" t="e">
        <f>CONCATENATE(#REF!,#REF!,#REF!)</f>
        <v>#REF!</v>
      </c>
      <c r="B25" s="21" t="s">
        <v>53</v>
      </c>
      <c r="F25" s="15"/>
      <c r="G25" s="1"/>
    </row>
    <row r="26" spans="1:7" x14ac:dyDescent="0.3">
      <c r="A26" s="16" t="e">
        <f>CONCATENATE(#REF!,#REF!,#REF!)</f>
        <v>#REF!</v>
      </c>
      <c r="F26" s="15"/>
      <c r="G26" s="1"/>
    </row>
    <row r="27" spans="1:7" x14ac:dyDescent="0.3">
      <c r="A27" s="16" t="e">
        <f>CONCATENATE(#REF!,#REF!,#REF!)</f>
        <v>#REF!</v>
      </c>
      <c r="F27" s="15"/>
      <c r="G27" s="1"/>
    </row>
    <row r="28" spans="1:7" x14ac:dyDescent="0.3">
      <c r="A28" s="16"/>
      <c r="F28" s="15"/>
      <c r="G28" s="1"/>
    </row>
    <row r="29" spans="1:7" x14ac:dyDescent="0.3">
      <c r="A29" s="16"/>
      <c r="D29" s="21"/>
      <c r="G29" s="1"/>
    </row>
    <row r="30" spans="1:7" x14ac:dyDescent="0.3">
      <c r="A30" s="16"/>
      <c r="G30" s="1"/>
    </row>
    <row r="31" spans="1:7" x14ac:dyDescent="0.3">
      <c r="A31" s="16"/>
      <c r="D31" s="22"/>
      <c r="G31" s="1" t="s">
        <v>33</v>
      </c>
    </row>
    <row r="32" spans="1:7" x14ac:dyDescent="0.3">
      <c r="A32" s="5"/>
      <c r="D32" s="22"/>
      <c r="G32" s="1"/>
    </row>
    <row r="33" spans="1:7" x14ac:dyDescent="0.3">
      <c r="A33" s="5"/>
      <c r="G33" s="1"/>
    </row>
    <row r="34" spans="1:7" x14ac:dyDescent="0.3">
      <c r="A34" s="5"/>
      <c r="G34" s="1"/>
    </row>
    <row r="35" spans="1:7" x14ac:dyDescent="0.3">
      <c r="A35" s="5"/>
      <c r="G35" s="1"/>
    </row>
    <row r="36" spans="1:7" x14ac:dyDescent="0.3">
      <c r="A36" s="5"/>
      <c r="G36" s="1"/>
    </row>
    <row r="37" spans="1:7" x14ac:dyDescent="0.3">
      <c r="A37" s="5"/>
      <c r="G37" s="1"/>
    </row>
    <row r="38" spans="1:7" x14ac:dyDescent="0.3">
      <c r="A38" s="5"/>
      <c r="G38" s="1"/>
    </row>
    <row r="39" spans="1:7" x14ac:dyDescent="0.3">
      <c r="A39" s="5"/>
      <c r="G39" s="1"/>
    </row>
    <row r="40" spans="1:7" x14ac:dyDescent="0.3">
      <c r="A40" s="5"/>
      <c r="G40" s="1"/>
    </row>
    <row r="41" spans="1:7" x14ac:dyDescent="0.3">
      <c r="A41" s="5"/>
      <c r="G41" s="1"/>
    </row>
  </sheetData>
  <sheetProtection selectLockedCells="1"/>
  <autoFilter ref="A12:G23" xr:uid="{00000000-0009-0000-0000-000000000000}"/>
  <mergeCells count="1">
    <mergeCell ref="A7:F7"/>
  </mergeCells>
  <conditionalFormatting sqref="F13:F14">
    <cfRule type="cellIs" dxfId="0" priority="3" operator="greaterThan">
      <formula>#REF!</formula>
    </cfRule>
  </conditionalFormatting>
  <pageMargins left="0.59055118110236227" right="0.59055118110236227" top="0.59055118110236227" bottom="0.59055118110236227" header="0.31496062992125984" footer="0.31496062992125984"/>
  <pageSetup paperSize="9" scale="65" fitToHeight="4" orientation="landscape" r:id="rId1"/>
  <headerFooter>
    <oddHeader>&amp;C&amp;"Arial,Grassetto"&amp;24COMUNE DI CURIO</oddHeader>
    <oddFooter>&amp;R&amp;"Arial Narrow,Normale"&amp;9Pagina &amp;P / &amp;N</oddFooter>
  </headerFooter>
  <ignoredErrors>
    <ignoredError sqref="A25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0000000}">
          <x14:formula1>
            <xm:f>Foglio2!$C$2:$C$5</xm:f>
          </x14:formula1>
          <xm:sqref>C13</xm:sqref>
        </x14:dataValidation>
        <x14:dataValidation type="list" allowBlank="1" showInputMessage="1" showErrorMessage="1" xr:uid="{00000000-0002-0000-0000-000001000000}">
          <x14:formula1>
            <xm:f>Foglio2!$A$1:$A$16</xm:f>
          </x14:formula1>
          <xm:sqref>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workbookViewId="0"/>
  </sheetViews>
  <sheetFormatPr defaultRowHeight="15" x14ac:dyDescent="0.25"/>
  <cols>
    <col min="1" max="1" width="39.5703125" bestFit="1" customWidth="1"/>
    <col min="3" max="3" width="15.7109375" bestFit="1" customWidth="1"/>
  </cols>
  <sheetData>
    <row r="1" spans="1:3" x14ac:dyDescent="0.25">
      <c r="A1" t="s">
        <v>12</v>
      </c>
    </row>
    <row r="2" spans="1:3" x14ac:dyDescent="0.25">
      <c r="A2" t="s">
        <v>13</v>
      </c>
      <c r="C2" t="s">
        <v>0</v>
      </c>
    </row>
    <row r="3" spans="1:3" x14ac:dyDescent="0.25">
      <c r="A3" t="s">
        <v>14</v>
      </c>
      <c r="C3" t="s">
        <v>1</v>
      </c>
    </row>
    <row r="4" spans="1:3" x14ac:dyDescent="0.25">
      <c r="A4" t="s">
        <v>15</v>
      </c>
      <c r="C4" t="s">
        <v>2</v>
      </c>
    </row>
    <row r="5" spans="1:3" x14ac:dyDescent="0.25">
      <c r="A5" t="s">
        <v>16</v>
      </c>
      <c r="C5" t="s">
        <v>3</v>
      </c>
    </row>
    <row r="6" spans="1:3" x14ac:dyDescent="0.25">
      <c r="A6" t="s">
        <v>17</v>
      </c>
    </row>
    <row r="7" spans="1:3" x14ac:dyDescent="0.25">
      <c r="A7" t="s">
        <v>18</v>
      </c>
    </row>
    <row r="8" spans="1:3" x14ac:dyDescent="0.25">
      <c r="A8" t="s">
        <v>19</v>
      </c>
    </row>
    <row r="9" spans="1:3" x14ac:dyDescent="0.25">
      <c r="A9" t="s">
        <v>20</v>
      </c>
    </row>
    <row r="10" spans="1:3" x14ac:dyDescent="0.25">
      <c r="A10" t="s">
        <v>21</v>
      </c>
    </row>
    <row r="11" spans="1:3" x14ac:dyDescent="0.25">
      <c r="A11" t="s">
        <v>22</v>
      </c>
    </row>
    <row r="12" spans="1:3" x14ac:dyDescent="0.25">
      <c r="A12" t="s">
        <v>23</v>
      </c>
    </row>
    <row r="13" spans="1:3" x14ac:dyDescent="0.25">
      <c r="A13" t="s">
        <v>24</v>
      </c>
    </row>
    <row r="14" spans="1:3" x14ac:dyDescent="0.25">
      <c r="A14" t="s">
        <v>25</v>
      </c>
    </row>
    <row r="15" spans="1:3" x14ac:dyDescent="0.25">
      <c r="A15" t="s">
        <v>26</v>
      </c>
    </row>
    <row r="16" spans="1:3" x14ac:dyDescent="0.25">
      <c r="A16" t="s">
        <v>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803AA4C6D2B8F45B80663BD0A0FE8D6" ma:contentTypeVersion="13" ma:contentTypeDescription="Ein neues Dokument erstellen." ma:contentTypeScope="" ma:versionID="5de8d071bb43bb868cce029b3735f7b3">
  <xsd:schema xmlns:xsd="http://www.w3.org/2001/XMLSchema" xmlns:xs="http://www.w3.org/2001/XMLSchema" xmlns:p="http://schemas.microsoft.com/office/2006/metadata/properties" xmlns:ns2="f1884be2-b29c-4911-8830-bb680119580b" xmlns:ns3="6376c0ff-3a36-4f2e-9094-be0b34950ca6" targetNamespace="http://schemas.microsoft.com/office/2006/metadata/properties" ma:root="true" ma:fieldsID="9c1b9645141f814666a90400132fd9ac" ns2:_="" ns3:_="">
    <xsd:import namespace="f1884be2-b29c-4911-8830-bb680119580b"/>
    <xsd:import namespace="6376c0ff-3a36-4f2e-9094-be0b34950c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884be2-b29c-4911-8830-bb68011958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8ea37ab8-bcb9-46cc-8c9e-728530e4ad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76c0ff-3a36-4f2e-9094-be0b34950ca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c321b7-9f16-4d07-b3c9-05094a3bf53d}" ma:internalName="TaxCatchAll" ma:showField="CatchAllData" ma:web="6376c0ff-3a36-4f2e-9094-be0b34950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76c0ff-3a36-4f2e-9094-be0b34950ca6" xsi:nil="true"/>
    <lcf76f155ced4ddcb4097134ff3c332f xmlns="f1884be2-b29c-4911-8830-bb680119580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F77F5F-B55C-4BE0-9FB4-D904948A56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884be2-b29c-4911-8830-bb680119580b"/>
    <ds:schemaRef ds:uri="6376c0ff-3a36-4f2e-9094-be0b34950c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24AFE1-322E-4E8B-8FDB-6A028E22DDD6}">
  <ds:schemaRefs>
    <ds:schemaRef ds:uri="http://schemas.microsoft.com/office/2006/metadata/properties"/>
    <ds:schemaRef ds:uri="http://schemas.microsoft.com/office/infopath/2007/PartnerControls"/>
    <ds:schemaRef ds:uri="6376c0ff-3a36-4f2e-9094-be0b34950ca6"/>
    <ds:schemaRef ds:uri="f1884be2-b29c-4911-8830-bb680119580b"/>
  </ds:schemaRefs>
</ds:datastoreItem>
</file>

<file path=customXml/itemProps3.xml><?xml version="1.0" encoding="utf-8"?>
<ds:datastoreItem xmlns:ds="http://schemas.openxmlformats.org/officeDocument/2006/customXml" ds:itemID="{198A600D-1704-4FB2-A3F4-64D6BC6963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Foglio3</vt:lpstr>
      <vt:lpstr>Foglio2</vt:lpstr>
      <vt:lpstr>Foglio1!Area_stampa</vt:lpstr>
      <vt:lpstr>Foglio1!Titoli_stampa</vt:lpstr>
    </vt:vector>
  </TitlesOfParts>
  <Company>Amministrazione Cantonale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Polli Mirko / T139440</dc:creator>
  <cp:lastModifiedBy>Stefano Schira</cp:lastModifiedBy>
  <cp:lastPrinted>2025-01-02T09:42:56Z</cp:lastPrinted>
  <dcterms:created xsi:type="dcterms:W3CDTF">2020-05-27T06:34:48Z</dcterms:created>
  <dcterms:modified xsi:type="dcterms:W3CDTF">2025-01-02T09:43:44Z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0x0101008803AA4C6D2B8F45B80663BD0A0FE8D6</vt:lpwstr>
  </property>
  <property fmtid="{D5CDD505-2E9C-101B-9397-08002B2CF9AE}" pid="3" name="Order">
    <vt:r8>2800</vt:r8>
  </property>
  <property fmtid="{D5CDD505-2E9C-101B-9397-08002B2CF9AE}" pid="4" name="MediaServiceImageTags">
    <vt:lpwstr/>
  </property>
</Properties>
</file>